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25" activeTab="7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Sheet4" sheetId="9" state="hidden" r:id="rId9"/>
  </sheets>
  <definedNames/>
  <calcPr fullCalcOnLoad="1"/>
</workbook>
</file>

<file path=xl/sharedStrings.xml><?xml version="1.0" encoding="utf-8"?>
<sst xmlns="http://schemas.openxmlformats.org/spreadsheetml/2006/main" count="216" uniqueCount="29">
  <si>
    <t>2019年1月海盐县城乡居民最低生活保障金发放明细表</t>
  </si>
  <si>
    <t>金额单位：元</t>
  </si>
  <si>
    <t>编
号</t>
  </si>
  <si>
    <t>镇别</t>
  </si>
  <si>
    <t>保障对象</t>
  </si>
  <si>
    <t>其                     中</t>
  </si>
  <si>
    <t>月补金额       合  计</t>
  </si>
  <si>
    <t>无土居民</t>
  </si>
  <si>
    <t>有土居民</t>
  </si>
  <si>
    <t>户</t>
  </si>
  <si>
    <t>人</t>
  </si>
  <si>
    <t>月补金额</t>
  </si>
  <si>
    <t>武原街道</t>
  </si>
  <si>
    <t>西塘桥街道</t>
  </si>
  <si>
    <t>望海街道</t>
  </si>
  <si>
    <t>秦山街道</t>
  </si>
  <si>
    <t>沈荡镇</t>
  </si>
  <si>
    <t>百步镇</t>
  </si>
  <si>
    <t>于城镇</t>
  </si>
  <si>
    <t>澉浦镇</t>
  </si>
  <si>
    <t>通元镇</t>
  </si>
  <si>
    <t>合  计</t>
  </si>
  <si>
    <t>2019年2月海盐县城乡居民最低生活保障金发放明细表</t>
  </si>
  <si>
    <t>2019年3月海盐县城乡居民最低生活保障金发放明细表</t>
  </si>
  <si>
    <t>2019年4月海盐县城乡居民最低生活保障金发放明细表</t>
  </si>
  <si>
    <t>2019年5月海盐县城乡居民最低生活保障金发放明细表</t>
  </si>
  <si>
    <t>2019年6月海盐县城乡居民最低生活保障金发放明细表</t>
  </si>
  <si>
    <t>2019年7月海盐县城乡居民最低生活保障金发放明细表</t>
  </si>
  <si>
    <t>2019年8月海盐县城乡居民最低生活保障金发放明细表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</si>
</sst>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8"/>
      <name val="文鼎CS大宋"/>
      <family val="3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9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11" fillId="10" borderId="1" applyNumberFormat="0" applyAlignment="0" applyProtection="0"/>
    <xf numFmtId="0" fontId="4" fillId="11" borderId="7" applyNumberFormat="0" applyAlignment="0" applyProtection="0"/>
    <xf numFmtId="0" fontId="3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8" fillId="20" borderId="0" applyNumberFormat="0" applyBorder="0" applyAlignment="0" applyProtection="0"/>
    <xf numFmtId="0" fontId="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6" sqref="E6:J14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459</v>
      </c>
      <c r="D6" s="14">
        <f aca="true" t="shared" si="1" ref="D6:D14">F6+I6</f>
        <v>804</v>
      </c>
      <c r="E6" s="14">
        <v>252</v>
      </c>
      <c r="F6" s="14">
        <v>399</v>
      </c>
      <c r="G6" s="14">
        <v>249137</v>
      </c>
      <c r="H6" s="14">
        <v>207</v>
      </c>
      <c r="I6" s="14">
        <v>405</v>
      </c>
      <c r="J6" s="14">
        <v>206330</v>
      </c>
      <c r="K6" s="14">
        <f aca="true" t="shared" si="2" ref="K6:K14">J6+G6</f>
        <v>455467</v>
      </c>
    </row>
    <row r="7" spans="1:11" ht="30" customHeight="1">
      <c r="A7" s="5">
        <v>2</v>
      </c>
      <c r="B7" s="5" t="s">
        <v>13</v>
      </c>
      <c r="C7" s="14">
        <f t="shared" si="0"/>
        <v>312</v>
      </c>
      <c r="D7" s="14">
        <f t="shared" si="1"/>
        <v>512</v>
      </c>
      <c r="E7" s="14">
        <v>96</v>
      </c>
      <c r="F7" s="14">
        <v>150</v>
      </c>
      <c r="G7" s="14">
        <v>95628</v>
      </c>
      <c r="H7" s="14">
        <v>216</v>
      </c>
      <c r="I7" s="14">
        <v>362</v>
      </c>
      <c r="J7" s="14">
        <v>187015</v>
      </c>
      <c r="K7" s="14">
        <f t="shared" si="2"/>
        <v>282643</v>
      </c>
    </row>
    <row r="8" spans="1:11" ht="30" customHeight="1">
      <c r="A8" s="5">
        <v>3</v>
      </c>
      <c r="B8" s="5" t="s">
        <v>14</v>
      </c>
      <c r="C8" s="14">
        <f t="shared" si="0"/>
        <v>202</v>
      </c>
      <c r="D8" s="14">
        <f t="shared" si="1"/>
        <v>345</v>
      </c>
      <c r="E8" s="14">
        <v>8</v>
      </c>
      <c r="F8" s="14">
        <v>19</v>
      </c>
      <c r="G8" s="14">
        <v>10844</v>
      </c>
      <c r="H8" s="14">
        <v>194</v>
      </c>
      <c r="I8" s="14">
        <v>326</v>
      </c>
      <c r="J8" s="14">
        <v>157115</v>
      </c>
      <c r="K8" s="14">
        <f t="shared" si="2"/>
        <v>167959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214</v>
      </c>
      <c r="D9" s="14">
        <f t="shared" si="1"/>
        <v>351</v>
      </c>
      <c r="E9" s="14">
        <v>2</v>
      </c>
      <c r="F9" s="14">
        <v>6</v>
      </c>
      <c r="G9" s="14">
        <v>1874</v>
      </c>
      <c r="H9" s="14">
        <v>212</v>
      </c>
      <c r="I9" s="14">
        <v>345</v>
      </c>
      <c r="J9" s="14">
        <v>148382</v>
      </c>
      <c r="K9" s="14">
        <f t="shared" si="2"/>
        <v>150256</v>
      </c>
      <c r="M9"/>
    </row>
    <row r="10" spans="1:11" ht="30" customHeight="1">
      <c r="A10" s="5">
        <v>5</v>
      </c>
      <c r="B10" s="15" t="s">
        <v>16</v>
      </c>
      <c r="C10" s="14">
        <f t="shared" si="0"/>
        <v>307</v>
      </c>
      <c r="D10" s="14">
        <f t="shared" si="1"/>
        <v>455</v>
      </c>
      <c r="E10" s="14">
        <v>26</v>
      </c>
      <c r="F10" s="14">
        <v>30</v>
      </c>
      <c r="G10" s="14">
        <v>18814</v>
      </c>
      <c r="H10" s="14">
        <v>281</v>
      </c>
      <c r="I10" s="14">
        <v>425</v>
      </c>
      <c r="J10" s="14">
        <v>204823</v>
      </c>
      <c r="K10" s="14">
        <f t="shared" si="2"/>
        <v>223637</v>
      </c>
    </row>
    <row r="11" spans="1:11" ht="30" customHeight="1">
      <c r="A11" s="5">
        <v>6</v>
      </c>
      <c r="B11" s="5" t="s">
        <v>17</v>
      </c>
      <c r="C11" s="14">
        <f t="shared" si="0"/>
        <v>243</v>
      </c>
      <c r="D11" s="14">
        <f t="shared" si="1"/>
        <v>442</v>
      </c>
      <c r="E11" s="14">
        <v>7</v>
      </c>
      <c r="F11" s="14">
        <v>7</v>
      </c>
      <c r="G11" s="14">
        <v>4045.0000000000005</v>
      </c>
      <c r="H11" s="14">
        <v>236</v>
      </c>
      <c r="I11" s="14">
        <v>435</v>
      </c>
      <c r="J11" s="14">
        <v>260877.00000000003</v>
      </c>
      <c r="K11" s="14">
        <f t="shared" si="2"/>
        <v>264922.00000000006</v>
      </c>
    </row>
    <row r="12" spans="1:12" ht="30" customHeight="1">
      <c r="A12" s="5">
        <v>7</v>
      </c>
      <c r="B12" s="15" t="s">
        <v>18</v>
      </c>
      <c r="C12" s="14">
        <f t="shared" si="0"/>
        <v>152</v>
      </c>
      <c r="D12" s="14">
        <f t="shared" si="1"/>
        <v>263</v>
      </c>
      <c r="E12" s="14">
        <v>5</v>
      </c>
      <c r="F12" s="14">
        <v>8</v>
      </c>
      <c r="G12" s="14">
        <v>3635</v>
      </c>
      <c r="H12" s="14">
        <v>147</v>
      </c>
      <c r="I12" s="14">
        <v>255</v>
      </c>
      <c r="J12" s="14">
        <v>108317</v>
      </c>
      <c r="K12" s="14">
        <f t="shared" si="2"/>
        <v>111952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235</v>
      </c>
      <c r="D13" s="14">
        <f t="shared" si="1"/>
        <v>373</v>
      </c>
      <c r="E13" s="14">
        <v>15</v>
      </c>
      <c r="F13" s="14">
        <v>19</v>
      </c>
      <c r="G13" s="14">
        <v>10896.999999999998</v>
      </c>
      <c r="H13" s="14">
        <v>220</v>
      </c>
      <c r="I13" s="14">
        <v>354</v>
      </c>
      <c r="J13" s="14">
        <v>213116.99999999997</v>
      </c>
      <c r="K13" s="14">
        <f t="shared" si="2"/>
        <v>224013.99999999997</v>
      </c>
    </row>
    <row r="14" spans="1:11" ht="30" customHeight="1">
      <c r="A14" s="5">
        <v>9</v>
      </c>
      <c r="B14" s="15" t="s">
        <v>20</v>
      </c>
      <c r="C14" s="14">
        <f t="shared" si="0"/>
        <v>279</v>
      </c>
      <c r="D14" s="14">
        <f t="shared" si="1"/>
        <v>547</v>
      </c>
      <c r="E14" s="14">
        <v>9</v>
      </c>
      <c r="F14" s="14">
        <v>15</v>
      </c>
      <c r="G14" s="14">
        <v>7776.999999999999</v>
      </c>
      <c r="H14" s="14">
        <v>270</v>
      </c>
      <c r="I14" s="14">
        <v>532</v>
      </c>
      <c r="J14" s="14">
        <v>234053</v>
      </c>
      <c r="K14" s="14">
        <f t="shared" si="2"/>
        <v>241830</v>
      </c>
    </row>
    <row r="15" spans="1:11" ht="30" customHeight="1">
      <c r="A15" s="5" t="s">
        <v>21</v>
      </c>
      <c r="B15" s="5"/>
      <c r="C15" s="14">
        <f>SUM(C6:C14)</f>
        <v>2403</v>
      </c>
      <c r="D15" s="14">
        <f aca="true" t="shared" si="3" ref="D15:K15">SUM(D6:D14)</f>
        <v>4092</v>
      </c>
      <c r="E15" s="14">
        <f t="shared" si="3"/>
        <v>420</v>
      </c>
      <c r="F15" s="14">
        <f t="shared" si="3"/>
        <v>653</v>
      </c>
      <c r="G15" s="14">
        <f t="shared" si="3"/>
        <v>402651</v>
      </c>
      <c r="H15" s="14">
        <f t="shared" si="3"/>
        <v>1983</v>
      </c>
      <c r="I15" s="14">
        <f t="shared" si="3"/>
        <v>3439</v>
      </c>
      <c r="J15" s="14">
        <f t="shared" si="3"/>
        <v>1720029</v>
      </c>
      <c r="K15" s="14">
        <f t="shared" si="3"/>
        <v>2122680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/>
  <pageMargins left="0.35" right="0.24" top="0.47" bottom="0.2" header="0.31" footer="0.16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446</v>
      </c>
      <c r="D6" s="14">
        <f aca="true" t="shared" si="1" ref="D6:D14">F6+I6</f>
        <v>762</v>
      </c>
      <c r="E6" s="14">
        <v>250</v>
      </c>
      <c r="F6" s="14">
        <v>390</v>
      </c>
      <c r="G6" s="14">
        <v>243791</v>
      </c>
      <c r="H6" s="14">
        <v>196</v>
      </c>
      <c r="I6" s="14">
        <v>372</v>
      </c>
      <c r="J6" s="14">
        <v>190794</v>
      </c>
      <c r="K6" s="14">
        <f aca="true" t="shared" si="2" ref="K6:K14">J6+G6</f>
        <v>434585</v>
      </c>
    </row>
    <row r="7" spans="1:11" ht="30" customHeight="1">
      <c r="A7" s="5">
        <v>2</v>
      </c>
      <c r="B7" s="5" t="s">
        <v>13</v>
      </c>
      <c r="C7" s="14">
        <f t="shared" si="0"/>
        <v>310</v>
      </c>
      <c r="D7" s="14">
        <f t="shared" si="1"/>
        <v>506</v>
      </c>
      <c r="E7" s="14">
        <v>96</v>
      </c>
      <c r="F7" s="14">
        <v>150</v>
      </c>
      <c r="G7" s="14">
        <v>95628</v>
      </c>
      <c r="H7" s="14">
        <v>214</v>
      </c>
      <c r="I7" s="14">
        <v>356</v>
      </c>
      <c r="J7" s="14">
        <v>183555.99999999997</v>
      </c>
      <c r="K7" s="14">
        <f t="shared" si="2"/>
        <v>279184</v>
      </c>
    </row>
    <row r="8" spans="1:11" ht="30" customHeight="1">
      <c r="A8" s="5">
        <v>3</v>
      </c>
      <c r="B8" s="5" t="s">
        <v>14</v>
      </c>
      <c r="C8" s="14">
        <f t="shared" si="0"/>
        <v>194</v>
      </c>
      <c r="D8" s="14">
        <f t="shared" si="1"/>
        <v>316</v>
      </c>
      <c r="E8" s="14">
        <v>8</v>
      </c>
      <c r="F8" s="14">
        <v>19</v>
      </c>
      <c r="G8" s="14">
        <v>10844</v>
      </c>
      <c r="H8" s="14">
        <v>186</v>
      </c>
      <c r="I8" s="14">
        <v>297</v>
      </c>
      <c r="J8" s="14">
        <v>147331</v>
      </c>
      <c r="K8" s="14">
        <f t="shared" si="2"/>
        <v>158175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214</v>
      </c>
      <c r="D9" s="14">
        <f t="shared" si="1"/>
        <v>351</v>
      </c>
      <c r="E9" s="14">
        <v>2</v>
      </c>
      <c r="F9" s="14">
        <v>6</v>
      </c>
      <c r="G9" s="14">
        <v>1874</v>
      </c>
      <c r="H9" s="14">
        <v>212</v>
      </c>
      <c r="I9" s="14">
        <v>345</v>
      </c>
      <c r="J9" s="14">
        <v>148382</v>
      </c>
      <c r="K9" s="14">
        <f t="shared" si="2"/>
        <v>150256</v>
      </c>
      <c r="M9"/>
    </row>
    <row r="10" spans="1:11" ht="30" customHeight="1">
      <c r="A10" s="5">
        <v>5</v>
      </c>
      <c r="B10" s="15" t="s">
        <v>16</v>
      </c>
      <c r="C10" s="14">
        <f t="shared" si="0"/>
        <v>306</v>
      </c>
      <c r="D10" s="14">
        <f t="shared" si="1"/>
        <v>459</v>
      </c>
      <c r="E10" s="14">
        <v>24</v>
      </c>
      <c r="F10" s="14">
        <v>28</v>
      </c>
      <c r="G10" s="14">
        <v>17554</v>
      </c>
      <c r="H10" s="14">
        <v>282</v>
      </c>
      <c r="I10" s="14">
        <v>431</v>
      </c>
      <c r="J10" s="14">
        <v>210207</v>
      </c>
      <c r="K10" s="14">
        <f t="shared" si="2"/>
        <v>227761</v>
      </c>
    </row>
    <row r="11" spans="1:11" ht="30" customHeight="1">
      <c r="A11" s="5">
        <v>6</v>
      </c>
      <c r="B11" s="5" t="s">
        <v>17</v>
      </c>
      <c r="C11" s="14">
        <f t="shared" si="0"/>
        <v>231</v>
      </c>
      <c r="D11" s="14">
        <f t="shared" si="1"/>
        <v>409</v>
      </c>
      <c r="E11" s="14">
        <v>7</v>
      </c>
      <c r="F11" s="14">
        <v>7</v>
      </c>
      <c r="G11" s="14">
        <v>4045.0000000000005</v>
      </c>
      <c r="H11" s="14">
        <v>224</v>
      </c>
      <c r="I11" s="14">
        <v>402</v>
      </c>
      <c r="J11" s="14">
        <v>239373.99999999997</v>
      </c>
      <c r="K11" s="14">
        <f t="shared" si="2"/>
        <v>243418.99999999997</v>
      </c>
    </row>
    <row r="12" spans="1:12" ht="30" customHeight="1">
      <c r="A12" s="5">
        <v>7</v>
      </c>
      <c r="B12" s="15" t="s">
        <v>18</v>
      </c>
      <c r="C12" s="14">
        <f t="shared" si="0"/>
        <v>145</v>
      </c>
      <c r="D12" s="14">
        <f t="shared" si="1"/>
        <v>248</v>
      </c>
      <c r="E12" s="14">
        <v>5</v>
      </c>
      <c r="F12" s="14">
        <v>8</v>
      </c>
      <c r="G12" s="14">
        <v>3635</v>
      </c>
      <c r="H12" s="14">
        <v>140</v>
      </c>
      <c r="I12" s="14">
        <v>240</v>
      </c>
      <c r="J12" s="14">
        <v>103558</v>
      </c>
      <c r="K12" s="14">
        <f t="shared" si="2"/>
        <v>107193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232</v>
      </c>
      <c r="D13" s="14">
        <f t="shared" si="1"/>
        <v>366</v>
      </c>
      <c r="E13" s="14">
        <v>16</v>
      </c>
      <c r="F13" s="14">
        <v>20</v>
      </c>
      <c r="G13" s="14">
        <v>11617</v>
      </c>
      <c r="H13" s="14">
        <v>216</v>
      </c>
      <c r="I13" s="14">
        <v>346</v>
      </c>
      <c r="J13" s="14">
        <v>207754</v>
      </c>
      <c r="K13" s="14">
        <f t="shared" si="2"/>
        <v>219371</v>
      </c>
    </row>
    <row r="14" spans="1:11" ht="30" customHeight="1">
      <c r="A14" s="5">
        <v>9</v>
      </c>
      <c r="B14" s="15" t="s">
        <v>20</v>
      </c>
      <c r="C14" s="14">
        <f t="shared" si="0"/>
        <v>279</v>
      </c>
      <c r="D14" s="14">
        <f t="shared" si="1"/>
        <v>550</v>
      </c>
      <c r="E14" s="14">
        <v>9</v>
      </c>
      <c r="F14" s="14">
        <v>15</v>
      </c>
      <c r="G14" s="14">
        <v>7777</v>
      </c>
      <c r="H14" s="14">
        <v>270</v>
      </c>
      <c r="I14" s="14">
        <v>535</v>
      </c>
      <c r="J14" s="14">
        <v>236409</v>
      </c>
      <c r="K14" s="14">
        <f t="shared" si="2"/>
        <v>244186</v>
      </c>
    </row>
    <row r="15" spans="1:11" ht="30" customHeight="1">
      <c r="A15" s="5" t="s">
        <v>21</v>
      </c>
      <c r="B15" s="5"/>
      <c r="C15" s="14">
        <f aca="true" t="shared" si="3" ref="C15:K15">SUM(C6:C14)</f>
        <v>2357</v>
      </c>
      <c r="D15" s="14">
        <f t="shared" si="3"/>
        <v>3967</v>
      </c>
      <c r="E15" s="14">
        <f t="shared" si="3"/>
        <v>417</v>
      </c>
      <c r="F15" s="14">
        <f t="shared" si="3"/>
        <v>643</v>
      </c>
      <c r="G15" s="14">
        <f t="shared" si="3"/>
        <v>396765</v>
      </c>
      <c r="H15" s="14">
        <f t="shared" si="3"/>
        <v>1940</v>
      </c>
      <c r="I15" s="14">
        <f t="shared" si="3"/>
        <v>3324</v>
      </c>
      <c r="J15" s="14">
        <f t="shared" si="3"/>
        <v>1667365</v>
      </c>
      <c r="K15" s="14">
        <f t="shared" si="3"/>
        <v>2064130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433</v>
      </c>
      <c r="D6" s="14">
        <f aca="true" t="shared" si="1" ref="D6:D14">F6+I6</f>
        <v>744</v>
      </c>
      <c r="E6" s="14">
        <v>243</v>
      </c>
      <c r="F6" s="14">
        <v>386</v>
      </c>
      <c r="G6" s="14">
        <v>237982</v>
      </c>
      <c r="H6" s="14">
        <v>190</v>
      </c>
      <c r="I6" s="14">
        <v>358</v>
      </c>
      <c r="J6" s="14">
        <v>183365</v>
      </c>
      <c r="K6" s="14">
        <f aca="true" t="shared" si="2" ref="K6:K14">J6+G6</f>
        <v>421347</v>
      </c>
    </row>
    <row r="7" spans="1:11" ht="30" customHeight="1">
      <c r="A7" s="5">
        <v>2</v>
      </c>
      <c r="B7" s="5" t="s">
        <v>13</v>
      </c>
      <c r="C7" s="14">
        <f t="shared" si="0"/>
        <v>294</v>
      </c>
      <c r="D7" s="14">
        <f t="shared" si="1"/>
        <v>464</v>
      </c>
      <c r="E7" s="14">
        <v>89</v>
      </c>
      <c r="F7" s="14">
        <v>133</v>
      </c>
      <c r="G7" s="14">
        <v>87960</v>
      </c>
      <c r="H7" s="14">
        <v>205</v>
      </c>
      <c r="I7" s="14">
        <v>331</v>
      </c>
      <c r="J7" s="14">
        <v>173380</v>
      </c>
      <c r="K7" s="14">
        <f t="shared" si="2"/>
        <v>261340</v>
      </c>
    </row>
    <row r="8" spans="1:11" ht="30" customHeight="1">
      <c r="A8" s="5">
        <v>3</v>
      </c>
      <c r="B8" s="5" t="s">
        <v>14</v>
      </c>
      <c r="C8" s="14">
        <f t="shared" si="0"/>
        <v>191</v>
      </c>
      <c r="D8" s="14">
        <f t="shared" si="1"/>
        <v>312</v>
      </c>
      <c r="E8" s="14">
        <v>7</v>
      </c>
      <c r="F8" s="14">
        <v>17</v>
      </c>
      <c r="G8" s="14">
        <v>10024</v>
      </c>
      <c r="H8" s="14">
        <v>184</v>
      </c>
      <c r="I8" s="14">
        <v>295</v>
      </c>
      <c r="J8" s="14">
        <v>146123</v>
      </c>
      <c r="K8" s="14">
        <f t="shared" si="2"/>
        <v>156147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223</v>
      </c>
      <c r="D9" s="14">
        <f t="shared" si="1"/>
        <v>364</v>
      </c>
      <c r="E9" s="14">
        <v>2</v>
      </c>
      <c r="F9" s="14">
        <v>6</v>
      </c>
      <c r="G9" s="14">
        <v>1874</v>
      </c>
      <c r="H9" s="14">
        <v>221</v>
      </c>
      <c r="I9" s="14">
        <v>358</v>
      </c>
      <c r="J9" s="14">
        <v>158542</v>
      </c>
      <c r="K9" s="14">
        <f t="shared" si="2"/>
        <v>160416</v>
      </c>
      <c r="M9"/>
    </row>
    <row r="10" spans="1:11" ht="30" customHeight="1">
      <c r="A10" s="5">
        <v>5</v>
      </c>
      <c r="B10" s="15" t="s">
        <v>16</v>
      </c>
      <c r="C10" s="14">
        <f t="shared" si="0"/>
        <v>297</v>
      </c>
      <c r="D10" s="14">
        <f t="shared" si="1"/>
        <v>436</v>
      </c>
      <c r="E10" s="14">
        <v>24</v>
      </c>
      <c r="F10" s="14">
        <v>28</v>
      </c>
      <c r="G10" s="14">
        <v>17554</v>
      </c>
      <c r="H10" s="14">
        <v>273</v>
      </c>
      <c r="I10" s="14">
        <v>408</v>
      </c>
      <c r="J10" s="14">
        <v>203924</v>
      </c>
      <c r="K10" s="14">
        <f t="shared" si="2"/>
        <v>221478</v>
      </c>
    </row>
    <row r="11" spans="1:11" ht="30" customHeight="1">
      <c r="A11" s="5">
        <v>6</v>
      </c>
      <c r="B11" s="5" t="s">
        <v>17</v>
      </c>
      <c r="C11" s="14">
        <f t="shared" si="0"/>
        <v>227</v>
      </c>
      <c r="D11" s="14">
        <f t="shared" si="1"/>
        <v>396</v>
      </c>
      <c r="E11" s="14">
        <v>7</v>
      </c>
      <c r="F11" s="14">
        <v>7</v>
      </c>
      <c r="G11" s="14">
        <v>4045.0000000000005</v>
      </c>
      <c r="H11" s="14">
        <v>220</v>
      </c>
      <c r="I11" s="14">
        <v>389</v>
      </c>
      <c r="J11" s="14">
        <v>228827.00000000003</v>
      </c>
      <c r="K11" s="14">
        <f t="shared" si="2"/>
        <v>232872.00000000003</v>
      </c>
    </row>
    <row r="12" spans="1:12" ht="30" customHeight="1">
      <c r="A12" s="5">
        <v>7</v>
      </c>
      <c r="B12" s="15" t="s">
        <v>18</v>
      </c>
      <c r="C12" s="14">
        <f t="shared" si="0"/>
        <v>144</v>
      </c>
      <c r="D12" s="14">
        <f t="shared" si="1"/>
        <v>246</v>
      </c>
      <c r="E12" s="14">
        <v>5</v>
      </c>
      <c r="F12" s="14">
        <v>8</v>
      </c>
      <c r="G12" s="14">
        <v>3635</v>
      </c>
      <c r="H12" s="14">
        <v>139</v>
      </c>
      <c r="I12" s="14">
        <v>238</v>
      </c>
      <c r="J12" s="14">
        <v>102384</v>
      </c>
      <c r="K12" s="14">
        <f t="shared" si="2"/>
        <v>106019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232</v>
      </c>
      <c r="D13" s="14">
        <f t="shared" si="1"/>
        <v>364</v>
      </c>
      <c r="E13" s="14">
        <v>17</v>
      </c>
      <c r="F13" s="14">
        <v>23</v>
      </c>
      <c r="G13" s="14">
        <v>12493</v>
      </c>
      <c r="H13" s="14">
        <v>215</v>
      </c>
      <c r="I13" s="14">
        <v>341</v>
      </c>
      <c r="J13" s="14">
        <v>204725</v>
      </c>
      <c r="K13" s="14">
        <f t="shared" si="2"/>
        <v>217218</v>
      </c>
    </row>
    <row r="14" spans="1:11" ht="30" customHeight="1">
      <c r="A14" s="5">
        <v>9</v>
      </c>
      <c r="B14" s="15" t="s">
        <v>20</v>
      </c>
      <c r="C14" s="14">
        <f t="shared" si="0"/>
        <v>273</v>
      </c>
      <c r="D14" s="14">
        <f t="shared" si="1"/>
        <v>533</v>
      </c>
      <c r="E14" s="14">
        <v>9</v>
      </c>
      <c r="F14" s="14">
        <v>15</v>
      </c>
      <c r="G14" s="14">
        <v>7777</v>
      </c>
      <c r="H14" s="14">
        <v>264</v>
      </c>
      <c r="I14" s="14">
        <v>518</v>
      </c>
      <c r="J14" s="14">
        <v>229765</v>
      </c>
      <c r="K14" s="14">
        <f t="shared" si="2"/>
        <v>237542</v>
      </c>
    </row>
    <row r="15" spans="1:11" ht="30" customHeight="1">
      <c r="A15" s="5" t="s">
        <v>21</v>
      </c>
      <c r="B15" s="5"/>
      <c r="C15" s="14">
        <f aca="true" t="shared" si="3" ref="C15:K15">SUM(C6:C14)</f>
        <v>2314</v>
      </c>
      <c r="D15" s="14">
        <f t="shared" si="3"/>
        <v>3859</v>
      </c>
      <c r="E15" s="14">
        <f t="shared" si="3"/>
        <v>403</v>
      </c>
      <c r="F15" s="14">
        <f t="shared" si="3"/>
        <v>623</v>
      </c>
      <c r="G15" s="14">
        <f t="shared" si="3"/>
        <v>383344</v>
      </c>
      <c r="H15" s="14">
        <f t="shared" si="3"/>
        <v>1911</v>
      </c>
      <c r="I15" s="14">
        <f t="shared" si="3"/>
        <v>3236</v>
      </c>
      <c r="J15" s="14">
        <f t="shared" si="3"/>
        <v>1631035</v>
      </c>
      <c r="K15" s="14">
        <f t="shared" si="3"/>
        <v>2014379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 verticalCentered="1"/>
  <pageMargins left="0.08" right="0.12" top="0.24" bottom="0.08" header="0.2" footer="0.1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431</v>
      </c>
      <c r="D6" s="14">
        <f aca="true" t="shared" si="1" ref="D6:D14">F6+I6</f>
        <v>743</v>
      </c>
      <c r="E6" s="14">
        <v>240</v>
      </c>
      <c r="F6" s="14">
        <v>377</v>
      </c>
      <c r="G6" s="14">
        <v>234792</v>
      </c>
      <c r="H6" s="14">
        <v>191</v>
      </c>
      <c r="I6" s="14">
        <v>366</v>
      </c>
      <c r="J6" s="14">
        <v>187215</v>
      </c>
      <c r="K6" s="14">
        <f aca="true" t="shared" si="2" ref="K6:K14">J6+G6</f>
        <v>422007</v>
      </c>
    </row>
    <row r="7" spans="1:11" ht="30" customHeight="1">
      <c r="A7" s="5">
        <v>2</v>
      </c>
      <c r="B7" s="5" t="s">
        <v>13</v>
      </c>
      <c r="C7" s="14">
        <f t="shared" si="0"/>
        <v>292</v>
      </c>
      <c r="D7" s="14">
        <f t="shared" si="1"/>
        <v>462</v>
      </c>
      <c r="E7" s="14">
        <v>89</v>
      </c>
      <c r="F7" s="14">
        <v>135</v>
      </c>
      <c r="G7" s="14">
        <v>89580</v>
      </c>
      <c r="H7" s="14">
        <v>203</v>
      </c>
      <c r="I7" s="14">
        <v>327</v>
      </c>
      <c r="J7" s="14">
        <v>172896</v>
      </c>
      <c r="K7" s="14">
        <f t="shared" si="2"/>
        <v>262476</v>
      </c>
    </row>
    <row r="8" spans="1:11" ht="30" customHeight="1">
      <c r="A8" s="5">
        <v>3</v>
      </c>
      <c r="B8" s="5" t="s">
        <v>14</v>
      </c>
      <c r="C8" s="14">
        <f t="shared" si="0"/>
        <v>183</v>
      </c>
      <c r="D8" s="14">
        <f t="shared" si="1"/>
        <v>296</v>
      </c>
      <c r="E8" s="14">
        <v>6</v>
      </c>
      <c r="F8" s="14">
        <v>11</v>
      </c>
      <c r="G8" s="14">
        <v>7960</v>
      </c>
      <c r="H8" s="14">
        <v>177</v>
      </c>
      <c r="I8" s="14">
        <v>285</v>
      </c>
      <c r="J8" s="14">
        <v>142157</v>
      </c>
      <c r="K8" s="14">
        <f t="shared" si="2"/>
        <v>150117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222</v>
      </c>
      <c r="D9" s="14">
        <f t="shared" si="1"/>
        <v>362</v>
      </c>
      <c r="E9" s="14">
        <v>2</v>
      </c>
      <c r="F9" s="14">
        <v>6</v>
      </c>
      <c r="G9" s="14">
        <v>1874</v>
      </c>
      <c r="H9" s="14">
        <v>220</v>
      </c>
      <c r="I9" s="14">
        <v>356</v>
      </c>
      <c r="J9" s="14">
        <v>157662</v>
      </c>
      <c r="K9" s="14">
        <f t="shared" si="2"/>
        <v>159536</v>
      </c>
      <c r="M9"/>
    </row>
    <row r="10" spans="1:11" ht="30" customHeight="1">
      <c r="A10" s="5">
        <v>5</v>
      </c>
      <c r="B10" s="15" t="s">
        <v>16</v>
      </c>
      <c r="C10" s="14">
        <f t="shared" si="0"/>
        <v>294</v>
      </c>
      <c r="D10" s="14">
        <f t="shared" si="1"/>
        <v>429</v>
      </c>
      <c r="E10" s="14">
        <v>24</v>
      </c>
      <c r="F10" s="14">
        <v>28</v>
      </c>
      <c r="G10" s="14">
        <v>17554</v>
      </c>
      <c r="H10" s="14">
        <v>270</v>
      </c>
      <c r="I10" s="14">
        <v>401</v>
      </c>
      <c r="J10" s="14">
        <v>200480</v>
      </c>
      <c r="K10" s="14">
        <f t="shared" si="2"/>
        <v>218034</v>
      </c>
    </row>
    <row r="11" spans="1:11" ht="30" customHeight="1">
      <c r="A11" s="5">
        <v>6</v>
      </c>
      <c r="B11" s="5" t="s">
        <v>17</v>
      </c>
      <c r="C11" s="14">
        <f t="shared" si="0"/>
        <v>224</v>
      </c>
      <c r="D11" s="14">
        <f t="shared" si="1"/>
        <v>399</v>
      </c>
      <c r="E11" s="14">
        <v>7</v>
      </c>
      <c r="F11" s="14">
        <v>7</v>
      </c>
      <c r="G11" s="14">
        <v>4045.0000000000005</v>
      </c>
      <c r="H11" s="14">
        <v>217</v>
      </c>
      <c r="I11" s="14">
        <v>392</v>
      </c>
      <c r="J11" s="14">
        <v>231305</v>
      </c>
      <c r="K11" s="14">
        <f t="shared" si="2"/>
        <v>235350</v>
      </c>
    </row>
    <row r="12" spans="1:12" ht="30" customHeight="1">
      <c r="A12" s="5">
        <v>7</v>
      </c>
      <c r="B12" s="15" t="s">
        <v>18</v>
      </c>
      <c r="C12" s="14">
        <f t="shared" si="0"/>
        <v>140</v>
      </c>
      <c r="D12" s="14">
        <f t="shared" si="1"/>
        <v>237</v>
      </c>
      <c r="E12" s="14">
        <v>5</v>
      </c>
      <c r="F12" s="14">
        <v>8</v>
      </c>
      <c r="G12" s="14">
        <v>3635</v>
      </c>
      <c r="H12" s="14">
        <v>135</v>
      </c>
      <c r="I12" s="14">
        <v>229</v>
      </c>
      <c r="J12" s="14">
        <v>99487</v>
      </c>
      <c r="K12" s="14">
        <f t="shared" si="2"/>
        <v>103122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229</v>
      </c>
      <c r="D13" s="14">
        <f t="shared" si="1"/>
        <v>357</v>
      </c>
      <c r="E13" s="14">
        <v>17</v>
      </c>
      <c r="F13" s="14">
        <v>23</v>
      </c>
      <c r="G13" s="14">
        <v>12493</v>
      </c>
      <c r="H13" s="14">
        <v>212</v>
      </c>
      <c r="I13" s="14">
        <v>334</v>
      </c>
      <c r="J13" s="14">
        <v>200409</v>
      </c>
      <c r="K13" s="14">
        <f t="shared" si="2"/>
        <v>212902</v>
      </c>
    </row>
    <row r="14" spans="1:11" ht="30" customHeight="1">
      <c r="A14" s="5">
        <v>9</v>
      </c>
      <c r="B14" s="15" t="s">
        <v>20</v>
      </c>
      <c r="C14" s="14">
        <f t="shared" si="0"/>
        <v>272</v>
      </c>
      <c r="D14" s="14">
        <f t="shared" si="1"/>
        <v>530</v>
      </c>
      <c r="E14" s="14">
        <v>9</v>
      </c>
      <c r="F14" s="14">
        <v>15</v>
      </c>
      <c r="G14" s="14">
        <v>7777</v>
      </c>
      <c r="H14" s="14">
        <v>263</v>
      </c>
      <c r="I14" s="14">
        <v>515</v>
      </c>
      <c r="J14" s="14">
        <v>228503</v>
      </c>
      <c r="K14" s="14">
        <f t="shared" si="2"/>
        <v>236280</v>
      </c>
    </row>
    <row r="15" spans="1:11" ht="30" customHeight="1">
      <c r="A15" s="5" t="s">
        <v>21</v>
      </c>
      <c r="B15" s="5"/>
      <c r="C15" s="14">
        <f aca="true" t="shared" si="3" ref="C15:K15">SUM(C6:C14)</f>
        <v>2287</v>
      </c>
      <c r="D15" s="14">
        <f t="shared" si="3"/>
        <v>3815</v>
      </c>
      <c r="E15" s="14">
        <f t="shared" si="3"/>
        <v>399</v>
      </c>
      <c r="F15" s="14">
        <f t="shared" si="3"/>
        <v>610</v>
      </c>
      <c r="G15" s="14">
        <f t="shared" si="3"/>
        <v>379710</v>
      </c>
      <c r="H15" s="14">
        <f t="shared" si="3"/>
        <v>1888</v>
      </c>
      <c r="I15" s="14">
        <f t="shared" si="3"/>
        <v>3205</v>
      </c>
      <c r="J15" s="14">
        <f t="shared" si="3"/>
        <v>1620114</v>
      </c>
      <c r="K15" s="14">
        <f t="shared" si="3"/>
        <v>1999824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/>
  <pageMargins left="0.2" right="0.16" top="0.2" bottom="0.28" header="0.16" footer="0.1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427</v>
      </c>
      <c r="D6" s="14">
        <f aca="true" t="shared" si="1" ref="D6:D14">F6+I6</f>
        <v>733</v>
      </c>
      <c r="E6" s="14">
        <v>240</v>
      </c>
      <c r="F6" s="14">
        <v>374</v>
      </c>
      <c r="G6" s="14">
        <v>231093</v>
      </c>
      <c r="H6" s="14">
        <v>187</v>
      </c>
      <c r="I6" s="14">
        <v>359</v>
      </c>
      <c r="J6" s="14">
        <v>184619</v>
      </c>
      <c r="K6" s="14">
        <f aca="true" t="shared" si="2" ref="K6:K14">J6+G6</f>
        <v>415712</v>
      </c>
    </row>
    <row r="7" spans="1:11" ht="30" customHeight="1">
      <c r="A7" s="5">
        <v>2</v>
      </c>
      <c r="B7" s="5" t="s">
        <v>13</v>
      </c>
      <c r="C7" s="14">
        <f t="shared" si="0"/>
        <v>278</v>
      </c>
      <c r="D7" s="14">
        <f t="shared" si="1"/>
        <v>440</v>
      </c>
      <c r="E7" s="14">
        <v>87</v>
      </c>
      <c r="F7" s="14">
        <v>131</v>
      </c>
      <c r="G7" s="14">
        <v>86775</v>
      </c>
      <c r="H7" s="14">
        <v>191</v>
      </c>
      <c r="I7" s="14">
        <v>309</v>
      </c>
      <c r="J7" s="14">
        <v>160388</v>
      </c>
      <c r="K7" s="14">
        <f t="shared" si="2"/>
        <v>247163</v>
      </c>
    </row>
    <row r="8" spans="1:11" ht="30" customHeight="1">
      <c r="A8" s="5">
        <v>3</v>
      </c>
      <c r="B8" s="5" t="s">
        <v>14</v>
      </c>
      <c r="C8" s="14">
        <f t="shared" si="0"/>
        <v>166</v>
      </c>
      <c r="D8" s="14">
        <f t="shared" si="1"/>
        <v>275</v>
      </c>
      <c r="E8" s="14">
        <v>6</v>
      </c>
      <c r="F8" s="14">
        <v>11</v>
      </c>
      <c r="G8" s="14">
        <v>7960</v>
      </c>
      <c r="H8" s="14">
        <v>160</v>
      </c>
      <c r="I8" s="14">
        <v>264</v>
      </c>
      <c r="J8" s="14">
        <v>125286</v>
      </c>
      <c r="K8" s="14">
        <f t="shared" si="2"/>
        <v>133246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217</v>
      </c>
      <c r="D9" s="14">
        <f t="shared" si="1"/>
        <v>350</v>
      </c>
      <c r="E9" s="14">
        <v>2</v>
      </c>
      <c r="F9" s="14">
        <v>6</v>
      </c>
      <c r="G9" s="14">
        <v>1874</v>
      </c>
      <c r="H9" s="14">
        <v>215</v>
      </c>
      <c r="I9" s="14">
        <v>344</v>
      </c>
      <c r="J9" s="14">
        <v>153136</v>
      </c>
      <c r="K9" s="14">
        <f t="shared" si="2"/>
        <v>155010</v>
      </c>
      <c r="M9"/>
    </row>
    <row r="10" spans="1:11" ht="30" customHeight="1">
      <c r="A10" s="5">
        <v>5</v>
      </c>
      <c r="B10" s="15" t="s">
        <v>16</v>
      </c>
      <c r="C10" s="14">
        <f t="shared" si="0"/>
        <v>297</v>
      </c>
      <c r="D10" s="14">
        <f t="shared" si="1"/>
        <v>437</v>
      </c>
      <c r="E10" s="14">
        <v>24</v>
      </c>
      <c r="F10" s="14">
        <v>28</v>
      </c>
      <c r="G10" s="14">
        <v>17554</v>
      </c>
      <c r="H10" s="14">
        <v>273</v>
      </c>
      <c r="I10" s="14">
        <v>409</v>
      </c>
      <c r="J10" s="14">
        <v>203428</v>
      </c>
      <c r="K10" s="14">
        <f t="shared" si="2"/>
        <v>220982</v>
      </c>
    </row>
    <row r="11" spans="1:11" ht="30" customHeight="1">
      <c r="A11" s="5">
        <v>6</v>
      </c>
      <c r="B11" s="5" t="s">
        <v>17</v>
      </c>
      <c r="C11" s="14">
        <f t="shared" si="0"/>
        <v>213</v>
      </c>
      <c r="D11" s="14">
        <f t="shared" si="1"/>
        <v>385</v>
      </c>
      <c r="E11" s="14">
        <v>7</v>
      </c>
      <c r="F11" s="14">
        <v>7</v>
      </c>
      <c r="G11" s="14">
        <v>4045.0000000000005</v>
      </c>
      <c r="H11" s="14">
        <v>206</v>
      </c>
      <c r="I11" s="14">
        <v>378</v>
      </c>
      <c r="J11" s="14">
        <v>223144</v>
      </c>
      <c r="K11" s="14">
        <f t="shared" si="2"/>
        <v>227189</v>
      </c>
    </row>
    <row r="12" spans="1:12" ht="30" customHeight="1">
      <c r="A12" s="5">
        <v>7</v>
      </c>
      <c r="B12" s="15" t="s">
        <v>18</v>
      </c>
      <c r="C12" s="14">
        <f t="shared" si="0"/>
        <v>137</v>
      </c>
      <c r="D12" s="14">
        <f t="shared" si="1"/>
        <v>238</v>
      </c>
      <c r="E12" s="14">
        <v>5</v>
      </c>
      <c r="F12" s="14">
        <v>8</v>
      </c>
      <c r="G12" s="14">
        <v>3635</v>
      </c>
      <c r="H12" s="14">
        <v>132</v>
      </c>
      <c r="I12" s="14">
        <v>230</v>
      </c>
      <c r="J12" s="14">
        <v>98758</v>
      </c>
      <c r="K12" s="14">
        <f t="shared" si="2"/>
        <v>102393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222</v>
      </c>
      <c r="D13" s="14">
        <f t="shared" si="1"/>
        <v>344</v>
      </c>
      <c r="E13" s="14">
        <v>16</v>
      </c>
      <c r="F13" s="14">
        <v>21</v>
      </c>
      <c r="G13" s="14">
        <v>12283</v>
      </c>
      <c r="H13" s="14">
        <v>206</v>
      </c>
      <c r="I13" s="14">
        <v>323</v>
      </c>
      <c r="J13" s="14">
        <v>192949</v>
      </c>
      <c r="K13" s="14">
        <f t="shared" si="2"/>
        <v>205232</v>
      </c>
    </row>
    <row r="14" spans="1:11" ht="30" customHeight="1">
      <c r="A14" s="5">
        <v>9</v>
      </c>
      <c r="B14" s="15" t="s">
        <v>20</v>
      </c>
      <c r="C14" s="14">
        <f t="shared" si="0"/>
        <v>260</v>
      </c>
      <c r="D14" s="14">
        <f t="shared" si="1"/>
        <v>516</v>
      </c>
      <c r="E14" s="14">
        <v>9</v>
      </c>
      <c r="F14" s="14">
        <v>15</v>
      </c>
      <c r="G14" s="14">
        <v>7279</v>
      </c>
      <c r="H14" s="14">
        <v>251</v>
      </c>
      <c r="I14" s="14">
        <v>501</v>
      </c>
      <c r="J14" s="14">
        <v>200282</v>
      </c>
      <c r="K14" s="14">
        <f t="shared" si="2"/>
        <v>207561</v>
      </c>
    </row>
    <row r="15" spans="1:11" ht="30" customHeight="1">
      <c r="A15" s="5" t="s">
        <v>21</v>
      </c>
      <c r="B15" s="5"/>
      <c r="C15" s="14">
        <f aca="true" t="shared" si="3" ref="C15:K15">SUM(C6:C14)</f>
        <v>2217</v>
      </c>
      <c r="D15" s="14">
        <f t="shared" si="3"/>
        <v>3718</v>
      </c>
      <c r="E15" s="14">
        <f t="shared" si="3"/>
        <v>396</v>
      </c>
      <c r="F15" s="14">
        <f t="shared" si="3"/>
        <v>601</v>
      </c>
      <c r="G15" s="14">
        <f t="shared" si="3"/>
        <v>372498</v>
      </c>
      <c r="H15" s="14">
        <f t="shared" si="3"/>
        <v>1821</v>
      </c>
      <c r="I15" s="14">
        <f t="shared" si="3"/>
        <v>3117</v>
      </c>
      <c r="J15" s="14">
        <f t="shared" si="3"/>
        <v>1541990</v>
      </c>
      <c r="K15" s="14">
        <f t="shared" si="3"/>
        <v>1914488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 verticalCentered="1"/>
  <pageMargins left="0.12" right="0.16" top="0.28" bottom="0.16" header="0.2" footer="0.16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400</v>
      </c>
      <c r="D6" s="14">
        <f aca="true" t="shared" si="1" ref="D6:D14">F6+I6</f>
        <v>645</v>
      </c>
      <c r="E6" s="14">
        <v>224</v>
      </c>
      <c r="F6" s="14">
        <v>325</v>
      </c>
      <c r="G6" s="14">
        <v>203206</v>
      </c>
      <c r="H6" s="14">
        <v>176</v>
      </c>
      <c r="I6" s="14">
        <v>320</v>
      </c>
      <c r="J6" s="14">
        <v>163692</v>
      </c>
      <c r="K6" s="14">
        <f aca="true" t="shared" si="2" ref="K6:K14">J6+G6</f>
        <v>366898</v>
      </c>
    </row>
    <row r="7" spans="1:11" ht="30" customHeight="1">
      <c r="A7" s="5">
        <v>2</v>
      </c>
      <c r="B7" s="5" t="s">
        <v>13</v>
      </c>
      <c r="C7" s="14">
        <f t="shared" si="0"/>
        <v>257</v>
      </c>
      <c r="D7" s="14">
        <f t="shared" si="1"/>
        <v>410</v>
      </c>
      <c r="E7" s="14">
        <v>82</v>
      </c>
      <c r="F7" s="14">
        <v>123</v>
      </c>
      <c r="G7" s="14">
        <v>82240</v>
      </c>
      <c r="H7" s="14">
        <v>175</v>
      </c>
      <c r="I7" s="14">
        <v>287</v>
      </c>
      <c r="J7" s="14">
        <v>148252</v>
      </c>
      <c r="K7" s="14">
        <f t="shared" si="2"/>
        <v>230492</v>
      </c>
    </row>
    <row r="8" spans="1:11" ht="30" customHeight="1">
      <c r="A8" s="5">
        <v>3</v>
      </c>
      <c r="B8" s="5" t="s">
        <v>14</v>
      </c>
      <c r="C8" s="14">
        <f t="shared" si="0"/>
        <v>165</v>
      </c>
      <c r="D8" s="14">
        <f t="shared" si="1"/>
        <v>270</v>
      </c>
      <c r="E8" s="14">
        <v>6</v>
      </c>
      <c r="F8" s="14">
        <v>11</v>
      </c>
      <c r="G8" s="14">
        <v>7960</v>
      </c>
      <c r="H8" s="14">
        <v>159</v>
      </c>
      <c r="I8" s="14">
        <v>259</v>
      </c>
      <c r="J8" s="14">
        <v>119114</v>
      </c>
      <c r="K8" s="14">
        <f t="shared" si="2"/>
        <v>127074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213</v>
      </c>
      <c r="D9" s="14">
        <f t="shared" si="1"/>
        <v>342</v>
      </c>
      <c r="E9" s="14">
        <v>2</v>
      </c>
      <c r="F9" s="14">
        <v>6</v>
      </c>
      <c r="G9" s="14">
        <v>1874</v>
      </c>
      <c r="H9" s="14">
        <v>211</v>
      </c>
      <c r="I9" s="14">
        <v>336</v>
      </c>
      <c r="J9" s="14">
        <v>150642</v>
      </c>
      <c r="K9" s="14">
        <f t="shared" si="2"/>
        <v>152516</v>
      </c>
      <c r="M9"/>
    </row>
    <row r="10" spans="1:11" ht="30" customHeight="1">
      <c r="A10" s="5">
        <v>5</v>
      </c>
      <c r="B10" s="15" t="s">
        <v>16</v>
      </c>
      <c r="C10" s="14">
        <f t="shared" si="0"/>
        <v>301</v>
      </c>
      <c r="D10" s="14">
        <f t="shared" si="1"/>
        <v>441</v>
      </c>
      <c r="E10" s="14">
        <v>24</v>
      </c>
      <c r="F10" s="14">
        <v>28</v>
      </c>
      <c r="G10" s="14">
        <v>17554</v>
      </c>
      <c r="H10" s="14">
        <v>277</v>
      </c>
      <c r="I10" s="14">
        <v>413</v>
      </c>
      <c r="J10" s="14">
        <v>205771</v>
      </c>
      <c r="K10" s="14">
        <f t="shared" si="2"/>
        <v>223325</v>
      </c>
    </row>
    <row r="11" spans="1:11" ht="30" customHeight="1">
      <c r="A11" s="5">
        <v>6</v>
      </c>
      <c r="B11" s="5" t="s">
        <v>17</v>
      </c>
      <c r="C11" s="14">
        <f t="shared" si="0"/>
        <v>207</v>
      </c>
      <c r="D11" s="14">
        <f t="shared" si="1"/>
        <v>367</v>
      </c>
      <c r="E11" s="14">
        <v>7</v>
      </c>
      <c r="F11" s="14">
        <v>7</v>
      </c>
      <c r="G11" s="14">
        <v>4045.0000000000005</v>
      </c>
      <c r="H11" s="14">
        <v>200</v>
      </c>
      <c r="I11" s="14">
        <v>360</v>
      </c>
      <c r="J11" s="14">
        <v>208787</v>
      </c>
      <c r="K11" s="14">
        <f t="shared" si="2"/>
        <v>212832</v>
      </c>
    </row>
    <row r="12" spans="1:12" ht="30" customHeight="1">
      <c r="A12" s="5">
        <v>7</v>
      </c>
      <c r="B12" s="15" t="s">
        <v>18</v>
      </c>
      <c r="C12" s="14">
        <f t="shared" si="0"/>
        <v>123</v>
      </c>
      <c r="D12" s="14">
        <f t="shared" si="1"/>
        <v>200</v>
      </c>
      <c r="E12" s="14">
        <v>5</v>
      </c>
      <c r="F12" s="14">
        <v>8</v>
      </c>
      <c r="G12" s="14">
        <v>3701</v>
      </c>
      <c r="H12" s="14">
        <v>118</v>
      </c>
      <c r="I12" s="14">
        <v>192</v>
      </c>
      <c r="J12" s="14">
        <v>87138</v>
      </c>
      <c r="K12" s="14">
        <f t="shared" si="2"/>
        <v>90839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216</v>
      </c>
      <c r="D13" s="14">
        <f t="shared" si="1"/>
        <v>334</v>
      </c>
      <c r="E13" s="14">
        <v>15</v>
      </c>
      <c r="F13" s="14">
        <v>20</v>
      </c>
      <c r="G13" s="14">
        <v>11513</v>
      </c>
      <c r="H13" s="14">
        <v>201</v>
      </c>
      <c r="I13" s="14">
        <v>314</v>
      </c>
      <c r="J13" s="14">
        <v>184929</v>
      </c>
      <c r="K13" s="14">
        <f t="shared" si="2"/>
        <v>196442</v>
      </c>
    </row>
    <row r="14" spans="1:11" ht="30" customHeight="1">
      <c r="A14" s="5">
        <v>9</v>
      </c>
      <c r="B14" s="15" t="s">
        <v>20</v>
      </c>
      <c r="C14" s="14">
        <f t="shared" si="0"/>
        <v>253</v>
      </c>
      <c r="D14" s="14">
        <f t="shared" si="1"/>
        <v>493</v>
      </c>
      <c r="E14" s="14">
        <v>9</v>
      </c>
      <c r="F14" s="14">
        <v>15</v>
      </c>
      <c r="G14" s="14">
        <v>7179</v>
      </c>
      <c r="H14" s="14">
        <v>244</v>
      </c>
      <c r="I14" s="14">
        <v>478</v>
      </c>
      <c r="J14" s="14">
        <v>184308</v>
      </c>
      <c r="K14" s="14">
        <f t="shared" si="2"/>
        <v>191487</v>
      </c>
    </row>
    <row r="15" spans="1:11" ht="30" customHeight="1">
      <c r="A15" s="5" t="s">
        <v>21</v>
      </c>
      <c r="B15" s="5"/>
      <c r="C15" s="14">
        <f aca="true" t="shared" si="3" ref="C15:K15">SUM(C6:C14)</f>
        <v>2135</v>
      </c>
      <c r="D15" s="14">
        <f t="shared" si="3"/>
        <v>3502</v>
      </c>
      <c r="E15" s="14">
        <f t="shared" si="3"/>
        <v>374</v>
      </c>
      <c r="F15" s="14">
        <f t="shared" si="3"/>
        <v>543</v>
      </c>
      <c r="G15" s="14">
        <f t="shared" si="3"/>
        <v>339272</v>
      </c>
      <c r="H15" s="14">
        <f t="shared" si="3"/>
        <v>1761</v>
      </c>
      <c r="I15" s="14">
        <f t="shared" si="3"/>
        <v>2959</v>
      </c>
      <c r="J15" s="14">
        <f t="shared" si="3"/>
        <v>1452633</v>
      </c>
      <c r="K15" s="14">
        <f t="shared" si="3"/>
        <v>1791905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 verticalCentered="1"/>
  <pageMargins left="0.16" right="0.08" top="0.55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403</v>
      </c>
      <c r="D6" s="14">
        <f aca="true" t="shared" si="1" ref="D6:D14">F6+I6</f>
        <v>657</v>
      </c>
      <c r="E6" s="14">
        <v>229</v>
      </c>
      <c r="F6" s="14">
        <v>343</v>
      </c>
      <c r="G6" s="14">
        <v>213790</v>
      </c>
      <c r="H6" s="14">
        <v>174</v>
      </c>
      <c r="I6" s="14">
        <v>314</v>
      </c>
      <c r="J6" s="14">
        <v>160498</v>
      </c>
      <c r="K6" s="14">
        <f aca="true" t="shared" si="2" ref="K6:K14">J6+G6</f>
        <v>374288</v>
      </c>
    </row>
    <row r="7" spans="1:11" ht="30" customHeight="1">
      <c r="A7" s="5">
        <v>2</v>
      </c>
      <c r="B7" s="5" t="s">
        <v>13</v>
      </c>
      <c r="C7" s="14">
        <f t="shared" si="0"/>
        <v>250</v>
      </c>
      <c r="D7" s="14">
        <f t="shared" si="1"/>
        <v>399</v>
      </c>
      <c r="E7" s="14">
        <v>77</v>
      </c>
      <c r="F7" s="14">
        <v>105</v>
      </c>
      <c r="G7" s="14">
        <v>73470</v>
      </c>
      <c r="H7" s="14">
        <v>173</v>
      </c>
      <c r="I7" s="14">
        <v>294</v>
      </c>
      <c r="J7" s="14">
        <v>149572</v>
      </c>
      <c r="K7" s="14">
        <f t="shared" si="2"/>
        <v>223042</v>
      </c>
    </row>
    <row r="8" spans="1:11" ht="30" customHeight="1">
      <c r="A8" s="5">
        <v>3</v>
      </c>
      <c r="B8" s="5" t="s">
        <v>14</v>
      </c>
      <c r="C8" s="14">
        <f t="shared" si="0"/>
        <v>157</v>
      </c>
      <c r="D8" s="14">
        <f t="shared" si="1"/>
        <v>247</v>
      </c>
      <c r="E8" s="14">
        <v>5</v>
      </c>
      <c r="F8" s="14">
        <v>6</v>
      </c>
      <c r="G8" s="14">
        <v>3910</v>
      </c>
      <c r="H8" s="14">
        <v>152</v>
      </c>
      <c r="I8" s="14">
        <v>241</v>
      </c>
      <c r="J8" s="14">
        <v>109893</v>
      </c>
      <c r="K8" s="14">
        <f t="shared" si="2"/>
        <v>113803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211</v>
      </c>
      <c r="D9" s="14">
        <f t="shared" si="1"/>
        <v>336</v>
      </c>
      <c r="E9" s="14">
        <v>1</v>
      </c>
      <c r="F9" s="14">
        <v>1</v>
      </c>
      <c r="G9" s="14">
        <v>304</v>
      </c>
      <c r="H9" s="14">
        <v>210</v>
      </c>
      <c r="I9" s="14">
        <v>335</v>
      </c>
      <c r="J9" s="14">
        <v>150360</v>
      </c>
      <c r="K9" s="14">
        <f t="shared" si="2"/>
        <v>150664</v>
      </c>
      <c r="M9"/>
    </row>
    <row r="10" spans="1:11" ht="30" customHeight="1">
      <c r="A10" s="5">
        <v>5</v>
      </c>
      <c r="B10" s="15" t="s">
        <v>16</v>
      </c>
      <c r="C10" s="14">
        <f t="shared" si="0"/>
        <v>295</v>
      </c>
      <c r="D10" s="14">
        <f t="shared" si="1"/>
        <v>434</v>
      </c>
      <c r="E10" s="14">
        <v>24</v>
      </c>
      <c r="F10" s="14">
        <v>28</v>
      </c>
      <c r="G10" s="14">
        <v>17554</v>
      </c>
      <c r="H10" s="14">
        <v>271</v>
      </c>
      <c r="I10" s="14">
        <v>406</v>
      </c>
      <c r="J10" s="14">
        <v>205075</v>
      </c>
      <c r="K10" s="14">
        <f t="shared" si="2"/>
        <v>222629</v>
      </c>
    </row>
    <row r="11" spans="1:11" ht="30" customHeight="1">
      <c r="A11" s="5">
        <v>6</v>
      </c>
      <c r="B11" s="5" t="s">
        <v>17</v>
      </c>
      <c r="C11" s="14">
        <f t="shared" si="0"/>
        <v>197</v>
      </c>
      <c r="D11" s="14">
        <f t="shared" si="1"/>
        <v>344</v>
      </c>
      <c r="E11" s="14">
        <v>7</v>
      </c>
      <c r="F11" s="14">
        <v>7</v>
      </c>
      <c r="G11" s="14">
        <v>4045.0000000000005</v>
      </c>
      <c r="H11" s="14">
        <v>190</v>
      </c>
      <c r="I11" s="14">
        <v>337</v>
      </c>
      <c r="J11" s="14">
        <v>184854</v>
      </c>
      <c r="K11" s="14">
        <f t="shared" si="2"/>
        <v>188899</v>
      </c>
    </row>
    <row r="12" spans="1:12" ht="30" customHeight="1">
      <c r="A12" s="5">
        <v>7</v>
      </c>
      <c r="B12" s="15" t="s">
        <v>18</v>
      </c>
      <c r="C12" s="14">
        <f t="shared" si="0"/>
        <v>110</v>
      </c>
      <c r="D12" s="14">
        <f t="shared" si="1"/>
        <v>181</v>
      </c>
      <c r="E12" s="14">
        <v>2</v>
      </c>
      <c r="F12" s="14">
        <v>4</v>
      </c>
      <c r="G12" s="14">
        <v>1918.9999999999998</v>
      </c>
      <c r="H12" s="14">
        <v>108</v>
      </c>
      <c r="I12" s="14">
        <v>177</v>
      </c>
      <c r="J12" s="14">
        <v>78243</v>
      </c>
      <c r="K12" s="14">
        <f t="shared" si="2"/>
        <v>80162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210</v>
      </c>
      <c r="D13" s="14">
        <f t="shared" si="1"/>
        <v>329</v>
      </c>
      <c r="E13" s="14">
        <v>12</v>
      </c>
      <c r="F13" s="14">
        <v>17</v>
      </c>
      <c r="G13" s="14">
        <v>10720</v>
      </c>
      <c r="H13" s="14">
        <v>198</v>
      </c>
      <c r="I13" s="14">
        <v>312</v>
      </c>
      <c r="J13" s="14">
        <v>173426</v>
      </c>
      <c r="K13" s="14">
        <f t="shared" si="2"/>
        <v>184146</v>
      </c>
    </row>
    <row r="14" spans="1:11" ht="30" customHeight="1">
      <c r="A14" s="5">
        <v>9</v>
      </c>
      <c r="B14" s="15" t="s">
        <v>20</v>
      </c>
      <c r="C14" s="14">
        <f t="shared" si="0"/>
        <v>245</v>
      </c>
      <c r="D14" s="14">
        <f t="shared" si="1"/>
        <v>474</v>
      </c>
      <c r="E14" s="14">
        <v>9</v>
      </c>
      <c r="F14" s="14">
        <v>15</v>
      </c>
      <c r="G14" s="14">
        <v>7179</v>
      </c>
      <c r="H14" s="14">
        <v>236</v>
      </c>
      <c r="I14" s="14">
        <v>459</v>
      </c>
      <c r="J14" s="14">
        <v>178257</v>
      </c>
      <c r="K14" s="14">
        <f t="shared" si="2"/>
        <v>185436</v>
      </c>
    </row>
    <row r="15" spans="1:11" ht="30" customHeight="1">
      <c r="A15" s="5" t="s">
        <v>21</v>
      </c>
      <c r="B15" s="5"/>
      <c r="C15" s="14">
        <f aca="true" t="shared" si="3" ref="C15:K15">SUM(C6:C14)</f>
        <v>2078</v>
      </c>
      <c r="D15" s="14">
        <f t="shared" si="3"/>
        <v>3401</v>
      </c>
      <c r="E15" s="14">
        <f t="shared" si="3"/>
        <v>366</v>
      </c>
      <c r="F15" s="14">
        <f t="shared" si="3"/>
        <v>526</v>
      </c>
      <c r="G15" s="14">
        <f t="shared" si="3"/>
        <v>332891</v>
      </c>
      <c r="H15" s="14">
        <f t="shared" si="3"/>
        <v>1712</v>
      </c>
      <c r="I15" s="14">
        <f t="shared" si="3"/>
        <v>2875</v>
      </c>
      <c r="J15" s="14">
        <f t="shared" si="3"/>
        <v>1390178</v>
      </c>
      <c r="K15" s="14">
        <f t="shared" si="3"/>
        <v>1723069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 verticalCentered="1"/>
  <pageMargins left="0.12" right="0.12" top="0.16" bottom="0.08" header="0.16" footer="0.1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6" sqref="E6:J14"/>
    </sheetView>
  </sheetViews>
  <sheetFormatPr defaultColWidth="9.00390625" defaultRowHeight="14.25"/>
  <cols>
    <col min="1" max="1" width="6.625" style="0" customWidth="1"/>
    <col min="2" max="2" width="19.00390625" style="0" customWidth="1"/>
    <col min="3" max="4" width="10.625" style="0" customWidth="1"/>
    <col min="5" max="6" width="10.00390625" style="0" customWidth="1"/>
    <col min="7" max="7" width="10.625" style="0" customWidth="1"/>
    <col min="8" max="9" width="10.00390625" style="0" customWidth="1"/>
    <col min="10" max="10" width="10.625" style="0" customWidth="1"/>
    <col min="11" max="11" width="14.875" style="0" customWidth="1"/>
  </cols>
  <sheetData>
    <row r="1" spans="1:11" ht="57.7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4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18" t="s">
        <v>6</v>
      </c>
    </row>
    <row r="4" spans="1:11" ht="30" customHeight="1">
      <c r="A4" s="5"/>
      <c r="B4" s="5"/>
      <c r="C4" s="10"/>
      <c r="D4" s="11"/>
      <c r="E4" s="8" t="s">
        <v>7</v>
      </c>
      <c r="F4" s="9"/>
      <c r="G4" s="12"/>
      <c r="H4" s="8" t="s">
        <v>8</v>
      </c>
      <c r="I4" s="9"/>
      <c r="J4" s="12"/>
      <c r="K4" s="19"/>
    </row>
    <row r="5" spans="1:11" ht="30" customHeight="1">
      <c r="A5" s="5"/>
      <c r="B5" s="5"/>
      <c r="C5" s="13" t="s">
        <v>9</v>
      </c>
      <c r="D5" s="13" t="s">
        <v>10</v>
      </c>
      <c r="E5" s="13" t="s">
        <v>9</v>
      </c>
      <c r="F5" s="13" t="s">
        <v>10</v>
      </c>
      <c r="G5" s="13" t="s">
        <v>11</v>
      </c>
      <c r="H5" s="13" t="s">
        <v>9</v>
      </c>
      <c r="I5" s="13" t="s">
        <v>10</v>
      </c>
      <c r="J5" s="13" t="s">
        <v>11</v>
      </c>
      <c r="K5" s="20"/>
    </row>
    <row r="6" spans="1:11" ht="30" customHeight="1">
      <c r="A6" s="5">
        <v>1</v>
      </c>
      <c r="B6" s="5" t="s">
        <v>12</v>
      </c>
      <c r="C6" s="14">
        <f aca="true" t="shared" si="0" ref="C6:C14">E6+H6</f>
        <v>403</v>
      </c>
      <c r="D6" s="14">
        <f aca="true" t="shared" si="1" ref="D6:D14">F6+I6</f>
        <v>657</v>
      </c>
      <c r="E6" s="14">
        <v>229</v>
      </c>
      <c r="F6" s="14">
        <v>343</v>
      </c>
      <c r="G6" s="14">
        <v>213684</v>
      </c>
      <c r="H6" s="14">
        <v>174</v>
      </c>
      <c r="I6" s="14">
        <v>314</v>
      </c>
      <c r="J6" s="14">
        <v>160498</v>
      </c>
      <c r="K6" s="14">
        <f aca="true" t="shared" si="2" ref="K6:K14">J6+G6</f>
        <v>374182</v>
      </c>
    </row>
    <row r="7" spans="1:11" ht="30" customHeight="1">
      <c r="A7" s="5">
        <v>2</v>
      </c>
      <c r="B7" s="5" t="s">
        <v>13</v>
      </c>
      <c r="C7" s="14">
        <f t="shared" si="0"/>
        <v>244</v>
      </c>
      <c r="D7" s="14">
        <f t="shared" si="1"/>
        <v>388</v>
      </c>
      <c r="E7" s="14">
        <v>81</v>
      </c>
      <c r="F7" s="14">
        <v>109</v>
      </c>
      <c r="G7" s="14">
        <v>76510</v>
      </c>
      <c r="H7" s="14">
        <v>163</v>
      </c>
      <c r="I7" s="14">
        <v>279</v>
      </c>
      <c r="J7" s="14">
        <v>139845</v>
      </c>
      <c r="K7" s="14">
        <f t="shared" si="2"/>
        <v>216355</v>
      </c>
    </row>
    <row r="8" spans="1:11" ht="30" customHeight="1">
      <c r="A8" s="5">
        <v>3</v>
      </c>
      <c r="B8" s="5" t="s">
        <v>14</v>
      </c>
      <c r="C8" s="14">
        <f t="shared" si="0"/>
        <v>149</v>
      </c>
      <c r="D8" s="14">
        <f t="shared" si="1"/>
        <v>232</v>
      </c>
      <c r="E8" s="14">
        <v>5</v>
      </c>
      <c r="F8" s="14">
        <v>6</v>
      </c>
      <c r="G8" s="14">
        <v>3910</v>
      </c>
      <c r="H8" s="14">
        <v>144</v>
      </c>
      <c r="I8" s="14">
        <v>226</v>
      </c>
      <c r="J8" s="14">
        <v>95542</v>
      </c>
      <c r="K8" s="14">
        <f t="shared" si="2"/>
        <v>99452</v>
      </c>
    </row>
    <row r="9" spans="1:13" s="1" customFormat="1" ht="30" customHeight="1">
      <c r="A9" s="5">
        <v>4</v>
      </c>
      <c r="B9" s="15" t="s">
        <v>15</v>
      </c>
      <c r="C9" s="14">
        <f t="shared" si="0"/>
        <v>209</v>
      </c>
      <c r="D9" s="14">
        <f t="shared" si="1"/>
        <v>328</v>
      </c>
      <c r="E9" s="14">
        <v>1</v>
      </c>
      <c r="F9" s="14">
        <v>1</v>
      </c>
      <c r="G9" s="14">
        <v>304</v>
      </c>
      <c r="H9" s="14">
        <v>208</v>
      </c>
      <c r="I9" s="14">
        <v>327</v>
      </c>
      <c r="J9" s="14">
        <v>149571</v>
      </c>
      <c r="K9" s="14">
        <f t="shared" si="2"/>
        <v>149875</v>
      </c>
      <c r="M9"/>
    </row>
    <row r="10" spans="1:11" ht="30" customHeight="1">
      <c r="A10" s="5">
        <v>5</v>
      </c>
      <c r="B10" s="15" t="s">
        <v>16</v>
      </c>
      <c r="C10" s="14">
        <f t="shared" si="0"/>
        <v>297</v>
      </c>
      <c r="D10" s="14">
        <f t="shared" si="1"/>
        <v>436</v>
      </c>
      <c r="E10" s="14">
        <v>24</v>
      </c>
      <c r="F10" s="14">
        <v>28</v>
      </c>
      <c r="G10" s="14">
        <v>16238</v>
      </c>
      <c r="H10" s="14">
        <v>273</v>
      </c>
      <c r="I10" s="14">
        <v>408</v>
      </c>
      <c r="J10" s="14">
        <v>197210</v>
      </c>
      <c r="K10" s="14">
        <f t="shared" si="2"/>
        <v>213448</v>
      </c>
    </row>
    <row r="11" spans="1:11" ht="30" customHeight="1">
      <c r="A11" s="5">
        <v>6</v>
      </c>
      <c r="B11" s="5" t="s">
        <v>17</v>
      </c>
      <c r="C11" s="14">
        <f t="shared" si="0"/>
        <v>199</v>
      </c>
      <c r="D11" s="14">
        <f t="shared" si="1"/>
        <v>339</v>
      </c>
      <c r="E11" s="14">
        <v>7</v>
      </c>
      <c r="F11" s="14">
        <v>7</v>
      </c>
      <c r="G11" s="14">
        <v>4045.0000000000005</v>
      </c>
      <c r="H11" s="14">
        <v>192</v>
      </c>
      <c r="I11" s="14">
        <v>332</v>
      </c>
      <c r="J11" s="14">
        <v>179371</v>
      </c>
      <c r="K11" s="14">
        <f t="shared" si="2"/>
        <v>183416</v>
      </c>
    </row>
    <row r="12" spans="1:12" ht="30" customHeight="1">
      <c r="A12" s="5">
        <v>7</v>
      </c>
      <c r="B12" s="15" t="s">
        <v>18</v>
      </c>
      <c r="C12" s="14">
        <f t="shared" si="0"/>
        <v>106</v>
      </c>
      <c r="D12" s="14">
        <f t="shared" si="1"/>
        <v>177</v>
      </c>
      <c r="E12" s="14">
        <v>2</v>
      </c>
      <c r="F12" s="14">
        <v>4</v>
      </c>
      <c r="G12" s="14">
        <v>1918.9999999999998</v>
      </c>
      <c r="H12" s="14">
        <v>104</v>
      </c>
      <c r="I12" s="14">
        <v>173</v>
      </c>
      <c r="J12" s="14">
        <v>76597</v>
      </c>
      <c r="K12" s="14">
        <f t="shared" si="2"/>
        <v>78516</v>
      </c>
      <c r="L12" s="1"/>
    </row>
    <row r="13" spans="1:11" ht="30" customHeight="1">
      <c r="A13" s="5">
        <v>8</v>
      </c>
      <c r="B13" s="5" t="s">
        <v>19</v>
      </c>
      <c r="C13" s="14">
        <f t="shared" si="0"/>
        <v>205</v>
      </c>
      <c r="D13" s="14">
        <f t="shared" si="1"/>
        <v>324</v>
      </c>
      <c r="E13" s="14">
        <v>12</v>
      </c>
      <c r="F13" s="14">
        <v>17</v>
      </c>
      <c r="G13" s="14">
        <v>10720</v>
      </c>
      <c r="H13" s="14">
        <v>193</v>
      </c>
      <c r="I13" s="14">
        <v>307</v>
      </c>
      <c r="J13" s="14">
        <v>160646.99999999997</v>
      </c>
      <c r="K13" s="14">
        <f t="shared" si="2"/>
        <v>171366.99999999997</v>
      </c>
    </row>
    <row r="14" spans="1:11" ht="30" customHeight="1">
      <c r="A14" s="5">
        <v>9</v>
      </c>
      <c r="B14" s="15" t="s">
        <v>20</v>
      </c>
      <c r="C14" s="14">
        <f t="shared" si="0"/>
        <v>245</v>
      </c>
      <c r="D14" s="14">
        <f t="shared" si="1"/>
        <v>469</v>
      </c>
      <c r="E14" s="14">
        <v>9</v>
      </c>
      <c r="F14" s="14">
        <v>15</v>
      </c>
      <c r="G14" s="14">
        <v>7179</v>
      </c>
      <c r="H14" s="14">
        <v>236</v>
      </c>
      <c r="I14" s="14">
        <v>454</v>
      </c>
      <c r="J14" s="14">
        <v>176299</v>
      </c>
      <c r="K14" s="14">
        <f t="shared" si="2"/>
        <v>183478</v>
      </c>
    </row>
    <row r="15" spans="1:11" ht="30" customHeight="1">
      <c r="A15" s="5" t="s">
        <v>21</v>
      </c>
      <c r="B15" s="5"/>
      <c r="C15" s="14">
        <f aca="true" t="shared" si="3" ref="C15:K15">SUM(C6:C14)</f>
        <v>2057</v>
      </c>
      <c r="D15" s="14">
        <f t="shared" si="3"/>
        <v>3350</v>
      </c>
      <c r="E15" s="14">
        <f t="shared" si="3"/>
        <v>370</v>
      </c>
      <c r="F15" s="14">
        <f t="shared" si="3"/>
        <v>530</v>
      </c>
      <c r="G15" s="14">
        <f t="shared" si="3"/>
        <v>334509</v>
      </c>
      <c r="H15" s="14">
        <f t="shared" si="3"/>
        <v>1687</v>
      </c>
      <c r="I15" s="14">
        <f t="shared" si="3"/>
        <v>2820</v>
      </c>
      <c r="J15" s="14">
        <f t="shared" si="3"/>
        <v>1335580</v>
      </c>
      <c r="K15" s="14">
        <f t="shared" si="3"/>
        <v>1670089</v>
      </c>
    </row>
    <row r="16" spans="1:11" ht="5.25" customHeight="1" hidden="1">
      <c r="A16" s="16"/>
      <c r="B16" s="16"/>
      <c r="C16" s="16"/>
      <c r="D16" s="16"/>
      <c r="E16" s="17"/>
      <c r="F16" s="17"/>
      <c r="G16" s="17"/>
      <c r="H16" s="17"/>
      <c r="I16" s="17"/>
      <c r="J16" s="17"/>
      <c r="K16" s="21">
        <f>G16+J16</f>
        <v>0</v>
      </c>
    </row>
  </sheetData>
  <sheetProtection/>
  <mergeCells count="10">
    <mergeCell ref="A1:K1"/>
    <mergeCell ref="A2:K2"/>
    <mergeCell ref="E3:J3"/>
    <mergeCell ref="E4:G4"/>
    <mergeCell ref="H4:J4"/>
    <mergeCell ref="A15:B15"/>
    <mergeCell ref="A3:A5"/>
    <mergeCell ref="B3:B5"/>
    <mergeCell ref="K3:K5"/>
    <mergeCell ref="C3:D4"/>
  </mergeCells>
  <printOptions horizontalCentered="1" verticalCentered="1"/>
  <pageMargins left="0.12" right="0.08" top="0.2" bottom="0.2" header="0.16" footer="0.1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2016-01-07T07:31:09Z</cp:lastPrinted>
  <dcterms:created xsi:type="dcterms:W3CDTF">2009-01-13T07:15:58Z</dcterms:created>
  <dcterms:modified xsi:type="dcterms:W3CDTF">2019-08-05T08:12:48Z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